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0-REQUISIÇÃO DE MATERIAL E CÓD DE BARRA ( ALMOXARIFADO)\LOJA\"/>
    </mc:Choice>
  </mc:AlternateContent>
  <xr:revisionPtr revIDLastSave="0" documentId="13_ncr:1_{E6A23B64-C4CA-48CA-9967-A2EF9444C1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QUISIÇAO MATERIAL" sheetId="20" r:id="rId1"/>
  </sheets>
  <definedNames>
    <definedName name="_xlnm._FilterDatabase" localSheetId="0" hidden="1">'REQUISIÇAO MATERIAL'!$A$8:$E$61</definedName>
    <definedName name="_xlnm.Print_Area" localSheetId="0">'REQUISIÇAO MATERIAL'!$A$1:$G$71</definedName>
  </definedNames>
  <calcPr calcId="191029"/>
</workbook>
</file>

<file path=xl/calcChain.xml><?xml version="1.0" encoding="utf-8"?>
<calcChain xmlns="http://schemas.openxmlformats.org/spreadsheetml/2006/main">
  <c r="G45" i="20" l="1"/>
  <c r="G23" i="20" l="1"/>
  <c r="G59" i="20"/>
  <c r="G15" i="20"/>
  <c r="G40" i="20" l="1"/>
  <c r="G26" i="20" l="1"/>
  <c r="G14" i="20"/>
  <c r="G13" i="20"/>
  <c r="G12" i="20"/>
  <c r="G10" i="20"/>
  <c r="G43" i="20"/>
  <c r="G67" i="20"/>
  <c r="G69" i="20"/>
  <c r="G68" i="20"/>
  <c r="G42" i="20"/>
  <c r="G29" i="20"/>
  <c r="G51" i="20"/>
  <c r="G27" i="20"/>
  <c r="G22" i="20"/>
  <c r="G39" i="20"/>
  <c r="G47" i="20"/>
  <c r="G37" i="20"/>
  <c r="G20" i="20"/>
  <c r="G21" i="20"/>
  <c r="G33" i="20" l="1"/>
  <c r="G38" i="20"/>
  <c r="G17" i="20" l="1"/>
  <c r="G36" i="20"/>
  <c r="G9" i="20" l="1"/>
  <c r="G11" i="20"/>
  <c r="G16" i="20"/>
  <c r="G18" i="20"/>
  <c r="G19" i="20"/>
  <c r="G24" i="20"/>
  <c r="G25" i="20"/>
  <c r="G28" i="20"/>
  <c r="G30" i="20"/>
  <c r="G31" i="20"/>
  <c r="G32" i="20"/>
  <c r="G35" i="20"/>
  <c r="G34" i="20"/>
  <c r="G41" i="20"/>
  <c r="G44" i="20"/>
  <c r="G46" i="20"/>
  <c r="G48" i="20"/>
  <c r="G49" i="20"/>
  <c r="G50" i="20"/>
  <c r="G52" i="20"/>
  <c r="G53" i="20"/>
  <c r="G54" i="20"/>
  <c r="G55" i="20"/>
  <c r="G56" i="20"/>
  <c r="G57" i="20"/>
  <c r="G58" i="20"/>
  <c r="G62" i="20"/>
  <c r="G61" i="20"/>
  <c r="G60" i="20"/>
  <c r="G63" i="20"/>
  <c r="G64" i="20"/>
  <c r="G66" i="20"/>
  <c r="G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Henriques</author>
  </authors>
  <commentList>
    <comment ref="F8" authorId="0" shapeId="0" xr:uid="{E2D52335-7259-4FF8-A6A5-6A2FEFFF3949}">
      <text>
        <r>
          <rPr>
            <b/>
            <sz val="9"/>
            <color indexed="81"/>
            <rFont val="Segoe UI"/>
            <family val="2"/>
          </rPr>
          <t>PREENCHER QUANTIDADE: 1,2,3...</t>
        </r>
      </text>
    </comment>
  </commentList>
</comments>
</file>

<file path=xl/sharedStrings.xml><?xml version="1.0" encoding="utf-8"?>
<sst xmlns="http://schemas.openxmlformats.org/spreadsheetml/2006/main" count="209" uniqueCount="135">
  <si>
    <t>SOLICITANTE:</t>
  </si>
  <si>
    <t>SETOR DE DESTINO:</t>
  </si>
  <si>
    <t>DATA:</t>
  </si>
  <si>
    <t>CODIGO DO ITEM</t>
  </si>
  <si>
    <t>DESCRIÇÃO</t>
  </si>
  <si>
    <t>AUTORIZADO:</t>
  </si>
  <si>
    <t>ATENDIDO:</t>
  </si>
  <si>
    <t>PROTETOR HIGIENICO VIX 45X140</t>
  </si>
  <si>
    <t>SACO PLASTICO 40X50</t>
  </si>
  <si>
    <t>SACO PLASTICO 50X70</t>
  </si>
  <si>
    <t>SACO TNT 32X40 M SANDALIAS</t>
  </si>
  <si>
    <t>SACO TNT G 50X57 BOLSAS</t>
  </si>
  <si>
    <t>SACO ALGODAO VIX PAULA HERMANNY 36X42 M</t>
  </si>
  <si>
    <t>SACO ALGODAO VIX PAULA HERMANNY 50X57 G</t>
  </si>
  <si>
    <t>CAPA LONGA PARA ROUPA VIX</t>
  </si>
  <si>
    <t xml:space="preserve">SACOLA VIX PEQUENA 22X32X10 </t>
  </si>
  <si>
    <t xml:space="preserve">SACOLA VIX MEDIA 33X40  </t>
  </si>
  <si>
    <t>SACOLA VIX GRANDE 40X50</t>
  </si>
  <si>
    <t>SACO PLASTICO 15X20 PERSONALIZADO</t>
  </si>
  <si>
    <t>SACO PLASTICO 20X30 PERSONALIZADO</t>
  </si>
  <si>
    <t>SACO PLASTICO 30X40 PERSONALIZADO</t>
  </si>
  <si>
    <t>LACRE DE SEGURANÇA PERSONALIZADO VERMELHO</t>
  </si>
  <si>
    <t xml:space="preserve">                                                                              </t>
  </si>
  <si>
    <t>ADESIVO PARA SACOLA VIX</t>
  </si>
  <si>
    <t>11.02.0137 - 455</t>
  </si>
  <si>
    <t>AROMATIZADOR DE AMBIENTE SANDALO 5 L</t>
  </si>
  <si>
    <t>05.01.0004 - 258</t>
  </si>
  <si>
    <t>SILICONE PARA CABIDE</t>
  </si>
  <si>
    <t>09.01.0062 - 090</t>
  </si>
  <si>
    <t>ENVELOPE + CARTÃO PRESENTE VIX</t>
  </si>
  <si>
    <t>BLOCO P/ MOVIMENTAÇÃO DE PEÇAS - 2 VIAS</t>
  </si>
  <si>
    <t>10.03.0002 - 292</t>
  </si>
  <si>
    <t>10.03.0001 - 292</t>
  </si>
  <si>
    <t>09.01.0049 - 090</t>
  </si>
  <si>
    <t>10.04.0006 - 090</t>
  </si>
  <si>
    <t>09.01.0052 - 258</t>
  </si>
  <si>
    <t>09.01.0053 - 258</t>
  </si>
  <si>
    <t>09.01.0061 - 090</t>
  </si>
  <si>
    <t>05.04.0004 - 094</t>
  </si>
  <si>
    <t>10.02.0001 - 084</t>
  </si>
  <si>
    <t>03.02.0442 - 258</t>
  </si>
  <si>
    <t>10.01.0019 - 090</t>
  </si>
  <si>
    <t>10.01.0020 - 090</t>
  </si>
  <si>
    <t>10.01.0036 - 258</t>
  </si>
  <si>
    <t>10.01.0037 - 258</t>
  </si>
  <si>
    <t>10.01.0038 - 258</t>
  </si>
  <si>
    <t>10.01.0012 - 258</t>
  </si>
  <si>
    <t>10.01.0013 - 258</t>
  </si>
  <si>
    <t>10.01.0016 - 090</t>
  </si>
  <si>
    <t>10.01.0017 - 090</t>
  </si>
  <si>
    <t>10.01.0025 - 090</t>
  </si>
  <si>
    <t>10.01.0024 - 090</t>
  </si>
  <si>
    <t>10.01.0029 - 090</t>
  </si>
  <si>
    <t>UNID MEDIDA</t>
  </si>
  <si>
    <t>Prazo de atendimento: 72h</t>
  </si>
  <si>
    <t>Enviar requisição para o email:</t>
  </si>
  <si>
    <t>BLOCO DE VENDAS (BOLETA)</t>
  </si>
  <si>
    <t>11.02.0142 - 455</t>
  </si>
  <si>
    <t>SACO ALGODAO VIX SIGNATURE 20X27 CM</t>
  </si>
  <si>
    <t>09.01.0064 - 090</t>
  </si>
  <si>
    <t>ROLO</t>
  </si>
  <si>
    <t>UNIDADE</t>
  </si>
  <si>
    <t>FARDO</t>
  </si>
  <si>
    <t>PACOTE</t>
  </si>
  <si>
    <t>CARTELA</t>
  </si>
  <si>
    <t>GALÃO (5L)</t>
  </si>
  <si>
    <t>QTD TOTAL</t>
  </si>
  <si>
    <t>09.01.0010 - 084</t>
  </si>
  <si>
    <t>ETIQUETA ADESIVA SALE DE / PARA</t>
  </si>
  <si>
    <t>11.02.0013 - 455</t>
  </si>
  <si>
    <t xml:space="preserve">FITA GOMADA 80MM </t>
  </si>
  <si>
    <t>ENVELOPE PRESENTE ABA DUPLA</t>
  </si>
  <si>
    <t>11.02.0111 -258</t>
  </si>
  <si>
    <t>11.02.0020 - 1181</t>
  </si>
  <si>
    <t xml:space="preserve">CAIXA MEDIA INTERNET </t>
  </si>
  <si>
    <t>11.02.0019 - 1181</t>
  </si>
  <si>
    <t xml:space="preserve">CAIXA PEQ INTERNET  </t>
  </si>
  <si>
    <t>09.07.0021 - 090</t>
  </si>
  <si>
    <t xml:space="preserve">FOLHETO E-COMMERCE 100X150 PRETO        </t>
  </si>
  <si>
    <t>09.01.0056 - 003</t>
  </si>
  <si>
    <t xml:space="preserve">SACO ALGODÃO VIX LISTRADO 32X35   </t>
  </si>
  <si>
    <t>11.11.0015 - 090</t>
  </si>
  <si>
    <t>OMNI C.</t>
  </si>
  <si>
    <t xml:space="preserve">CAIXA GRANDE INTERNET </t>
  </si>
  <si>
    <t>09.01.0063 - 1181</t>
  </si>
  <si>
    <t>11.02.0136 - 455</t>
  </si>
  <si>
    <t>10.01.0018 - 339</t>
  </si>
  <si>
    <t>CRISTAL BAG VIX BIQ 27,5X17</t>
  </si>
  <si>
    <t>CRISTAL BAG VIX MAIO 30X21</t>
  </si>
  <si>
    <t>09.07.0022 - 090</t>
  </si>
  <si>
    <t>CARTÃO DE VISITA - TODAS AS LOJAS</t>
  </si>
  <si>
    <t>SACO JUTA PRESENTE SOFIA</t>
  </si>
  <si>
    <t>09.09.0011 - 090</t>
  </si>
  <si>
    <t>13.08.0015 - 090</t>
  </si>
  <si>
    <t>TAG VIX</t>
  </si>
  <si>
    <t>LACRE VIX PRETO</t>
  </si>
  <si>
    <t>13.05.0009 -090</t>
  </si>
  <si>
    <t>COPO CAFÉ 100 ML VIX PAPEL</t>
  </si>
  <si>
    <t xml:space="preserve">ENVELOPE BOLHA BIO VIX 32X41            </t>
  </si>
  <si>
    <t>09.10.0014 - 1181</t>
  </si>
  <si>
    <t>REQUISIÇÃO MATERIAL - EMBALAGEM LOJA</t>
  </si>
  <si>
    <t>11.02.0184 - 455</t>
  </si>
  <si>
    <t>AGUA VIX PAULA HERMANNY 310 ML</t>
  </si>
  <si>
    <t>ENVELOPE DANFE JANELA (PLASTICO)</t>
  </si>
  <si>
    <t>ETIQUETA LACRE SEGURANÇA 36X81MM (BOPP)</t>
  </si>
  <si>
    <t xml:space="preserve">requisicao.material@vixbrasil.com </t>
  </si>
  <si>
    <t>11.02.0242 - 455</t>
  </si>
  <si>
    <t>BLOCO DE AJUSTE/CONSERTO/ANÁLISE DE TROCA</t>
  </si>
  <si>
    <t>ADESIVO PARA PAPEL DE SEDA VIX  5X1,3</t>
  </si>
  <si>
    <t>CAFÉ</t>
  </si>
  <si>
    <t>11.02.0243</t>
  </si>
  <si>
    <t>MEXEDOR DE BAMBU</t>
  </si>
  <si>
    <t>11.17.0020</t>
  </si>
  <si>
    <t>AÇUCAR CRISTAL ORGÂNICO (SACHÊ)</t>
  </si>
  <si>
    <t>11.17.0019</t>
  </si>
  <si>
    <t>ADOÇANTE SUCRALOSE (SACHÊ)</t>
  </si>
  <si>
    <t>ADOÇANTE STÉVIA LINEA (SACHÊ)</t>
  </si>
  <si>
    <t>11.17.0021</t>
  </si>
  <si>
    <t>CAPSULA CAFÉ LAVAZZA</t>
  </si>
  <si>
    <t>11.17.0022</t>
  </si>
  <si>
    <t>11.02.0200</t>
  </si>
  <si>
    <t>GUARDANAPO DE PAPEL</t>
  </si>
  <si>
    <t>CAIXA</t>
  </si>
  <si>
    <t>ALFINETE EXTRA FINO Nº 29 COATS</t>
  </si>
  <si>
    <t>11.02.0017 - 455</t>
  </si>
  <si>
    <t>11.02.0021</t>
  </si>
  <si>
    <t xml:space="preserve">COLA INSTANTANEA 20G TEK BOND 793 </t>
  </si>
  <si>
    <t>09.01.0067 - 090</t>
  </si>
  <si>
    <t>SACOLA VIX PP 22X8/X8</t>
  </si>
  <si>
    <t>09.09.0012 - 090</t>
  </si>
  <si>
    <t>CAIXA PRESENTE VIX MEDIA 32,5 X 24,5 X 9</t>
  </si>
  <si>
    <t>CAIXA PRESENTE VIX P 16 X14 X 7X 6</t>
  </si>
  <si>
    <t>09.02.0003 - 090</t>
  </si>
  <si>
    <t>PAPEL SEDA VIX PRETO LISO 50X70 (CAIXA PRESENTE PEQ)</t>
  </si>
  <si>
    <t>PAPEL DE SEDA VIX BRANCO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</si>
</sst>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1" xfId="0" applyFill="1" applyBorder="1"/>
    <xf numFmtId="0" fontId="1" fillId="2" borderId="10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0" fontId="0" fillId="2" borderId="15" xfId="0" applyFill="1" applyBorder="1"/>
    <xf numFmtId="0" fontId="0" fillId="0" borderId="7" xfId="0" applyBorder="1" applyAlignment="1">
      <alignment vertical="center"/>
    </xf>
    <xf numFmtId="0" fontId="1" fillId="2" borderId="16" xfId="0" applyFont="1" applyFill="1" applyBorder="1" applyAlignment="1">
      <alignment vertical="top"/>
    </xf>
    <xf numFmtId="0" fontId="1" fillId="2" borderId="17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1" fillId="2" borderId="21" xfId="0" applyFont="1" applyFill="1" applyBorder="1"/>
    <xf numFmtId="14" fontId="1" fillId="2" borderId="11" xfId="0" applyNumberFormat="1" applyFont="1" applyFill="1" applyBorder="1" applyAlignment="1">
      <alignment horizontal="center" vertical="top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7" fillId="2" borderId="0" xfId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 vertical="center"/>
    </xf>
    <xf numFmtId="0" fontId="1" fillId="2" borderId="20" xfId="0" applyFont="1" applyFill="1" applyBorder="1"/>
    <xf numFmtId="3" fontId="6" fillId="2" borderId="13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/>
    </xf>
    <xf numFmtId="49" fontId="0" fillId="0" borderId="8" xfId="0" applyNumberForma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1</xdr:row>
      <xdr:rowOff>22861</xdr:rowOff>
    </xdr:from>
    <xdr:to>
      <xdr:col>1</xdr:col>
      <xdr:colOff>396240</xdr:colOff>
      <xdr:row>5</xdr:row>
      <xdr:rowOff>8611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913EDAC-A8D7-4AEA-974A-053DC1D71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60961"/>
          <a:ext cx="1386840" cy="846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144780</xdr:colOff>
      <xdr:row>7</xdr:row>
      <xdr:rowOff>45720</xdr:rowOff>
    </xdr:from>
    <xdr:to>
      <xdr:col>5</xdr:col>
      <xdr:colOff>304800</xdr:colOff>
      <xdr:row>7</xdr:row>
      <xdr:rowOff>274320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id="{4AE18FFD-8E24-4FE0-A33C-EFF71E647862}"/>
            </a:ext>
          </a:extLst>
        </xdr:cNvPr>
        <xdr:cNvSpPr/>
      </xdr:nvSpPr>
      <xdr:spPr>
        <a:xfrm>
          <a:off x="6751320" y="1409700"/>
          <a:ext cx="160020" cy="228600"/>
        </a:xfrm>
        <a:prstGeom prst="downArrow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quisicao.material@vixbras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abSelected="1" topLeftCell="A40" zoomScaleNormal="100" zoomScaleSheetLayoutView="100" workbookViewId="0">
      <selection activeCell="E46" sqref="E46"/>
    </sheetView>
  </sheetViews>
  <sheetFormatPr defaultColWidth="9.109375" defaultRowHeight="14.4" x14ac:dyDescent="0.3"/>
  <cols>
    <col min="1" max="1" width="16.44140625" style="4" customWidth="1"/>
    <col min="2" max="2" width="48.21875" style="4" bestFit="1" customWidth="1"/>
    <col min="3" max="3" width="10.5546875" style="4" customWidth="1"/>
    <col min="4" max="5" width="10.5546875" style="26" customWidth="1"/>
    <col min="6" max="6" width="6.44140625" style="4" bestFit="1" customWidth="1"/>
    <col min="7" max="7" width="13.5546875" style="4" customWidth="1"/>
    <col min="8" max="11" width="9.109375" style="4" hidden="1" customWidth="1"/>
    <col min="12" max="16384" width="9.109375" style="4"/>
  </cols>
  <sheetData>
    <row r="1" spans="1:13" ht="3" customHeight="1" x14ac:dyDescent="0.3">
      <c r="A1" s="1"/>
      <c r="B1" s="2"/>
      <c r="C1" s="2"/>
      <c r="D1" s="25"/>
      <c r="E1" s="25"/>
      <c r="F1" s="2"/>
      <c r="G1" s="3"/>
    </row>
    <row r="2" spans="1:13" ht="17.25" customHeight="1" x14ac:dyDescent="0.4">
      <c r="A2" s="5"/>
      <c r="B2" s="60" t="s">
        <v>100</v>
      </c>
      <c r="C2" s="60"/>
      <c r="D2" s="60"/>
      <c r="E2" s="60"/>
      <c r="F2" s="60"/>
      <c r="G2" s="6"/>
    </row>
    <row r="3" spans="1:13" x14ac:dyDescent="0.3">
      <c r="A3" s="5"/>
      <c r="B3" s="61" t="s">
        <v>54</v>
      </c>
      <c r="C3" s="61"/>
      <c r="D3" s="61"/>
      <c r="E3" s="61"/>
      <c r="F3" s="61"/>
      <c r="G3" s="6"/>
    </row>
    <row r="4" spans="1:13" ht="20.25" customHeight="1" x14ac:dyDescent="0.3">
      <c r="A4" s="5"/>
      <c r="B4" s="62" t="s">
        <v>55</v>
      </c>
      <c r="C4" s="62"/>
      <c r="D4" s="62"/>
      <c r="E4" s="62"/>
      <c r="F4" s="62"/>
      <c r="G4" s="6"/>
    </row>
    <row r="5" spans="1:13" ht="17.25" customHeight="1" x14ac:dyDescent="0.3">
      <c r="A5" s="5"/>
      <c r="B5" s="63" t="s">
        <v>105</v>
      </c>
      <c r="C5" s="64"/>
      <c r="D5" s="64"/>
      <c r="E5" s="64"/>
      <c r="F5" s="64"/>
      <c r="G5" s="6"/>
    </row>
    <row r="6" spans="1:13" ht="7.95" customHeight="1" x14ac:dyDescent="0.3">
      <c r="A6" s="5"/>
      <c r="B6" s="24"/>
      <c r="C6" s="24"/>
      <c r="G6" s="6"/>
    </row>
    <row r="7" spans="1:13" ht="29.25" customHeight="1" x14ac:dyDescent="0.3">
      <c r="A7" s="7" t="s">
        <v>0</v>
      </c>
      <c r="B7" s="37"/>
      <c r="C7" s="37"/>
      <c r="D7" s="41" t="s">
        <v>1</v>
      </c>
      <c r="E7" s="27"/>
      <c r="F7" s="8" t="s">
        <v>2</v>
      </c>
      <c r="G7" s="17">
        <f ca="1">TODAY()</f>
        <v>45198</v>
      </c>
    </row>
    <row r="8" spans="1:13" ht="25.8" customHeight="1" x14ac:dyDescent="0.3">
      <c r="A8" s="34" t="s">
        <v>3</v>
      </c>
      <c r="B8" s="35" t="s">
        <v>4</v>
      </c>
      <c r="C8" s="35"/>
      <c r="D8" s="58" t="s">
        <v>53</v>
      </c>
      <c r="E8" s="59"/>
      <c r="F8" s="47"/>
      <c r="G8" s="36" t="s">
        <v>66</v>
      </c>
    </row>
    <row r="9" spans="1:13" ht="17.100000000000001" customHeight="1" x14ac:dyDescent="0.3">
      <c r="A9" s="18" t="s">
        <v>112</v>
      </c>
      <c r="B9" s="11" t="s">
        <v>113</v>
      </c>
      <c r="C9" s="40" t="s">
        <v>109</v>
      </c>
      <c r="D9" s="42" t="s">
        <v>63</v>
      </c>
      <c r="E9" s="30">
        <v>50</v>
      </c>
      <c r="F9" s="53"/>
      <c r="G9" s="32">
        <f t="shared" ref="G9:G36" si="0">E9*F9</f>
        <v>0</v>
      </c>
      <c r="M9" s="4" t="s">
        <v>22</v>
      </c>
    </row>
    <row r="10" spans="1:13" ht="17.100000000000001" customHeight="1" x14ac:dyDescent="0.3">
      <c r="A10" s="18" t="s">
        <v>31</v>
      </c>
      <c r="B10" s="11" t="s">
        <v>108</v>
      </c>
      <c r="C10" s="40" t="s">
        <v>82</v>
      </c>
      <c r="D10" s="42" t="s">
        <v>60</v>
      </c>
      <c r="E10" s="30">
        <v>1000</v>
      </c>
      <c r="F10" s="53"/>
      <c r="G10" s="32">
        <f t="shared" ref="G10" si="1">E10*F10</f>
        <v>0</v>
      </c>
      <c r="M10" s="4" t="s">
        <v>22</v>
      </c>
    </row>
    <row r="11" spans="1:13" ht="17.100000000000001" customHeight="1" x14ac:dyDescent="0.3">
      <c r="A11" s="18" t="s">
        <v>32</v>
      </c>
      <c r="B11" s="11" t="s">
        <v>23</v>
      </c>
      <c r="C11" s="40" t="s">
        <v>82</v>
      </c>
      <c r="D11" s="42" t="s">
        <v>60</v>
      </c>
      <c r="E11" s="30">
        <v>1000</v>
      </c>
      <c r="F11" s="53"/>
      <c r="G11" s="32">
        <f t="shared" si="0"/>
        <v>0</v>
      </c>
    </row>
    <row r="12" spans="1:13" ht="17.100000000000001" customHeight="1" x14ac:dyDescent="0.3">
      <c r="A12" s="18" t="s">
        <v>114</v>
      </c>
      <c r="B12" s="11" t="s">
        <v>115</v>
      </c>
      <c r="C12" s="40" t="s">
        <v>109</v>
      </c>
      <c r="D12" s="42" t="s">
        <v>63</v>
      </c>
      <c r="E12" s="30">
        <v>50</v>
      </c>
      <c r="F12" s="53"/>
      <c r="G12" s="32">
        <f t="shared" si="0"/>
        <v>0</v>
      </c>
    </row>
    <row r="13" spans="1:13" ht="17.100000000000001" customHeight="1" x14ac:dyDescent="0.3">
      <c r="A13" s="18" t="s">
        <v>117</v>
      </c>
      <c r="B13" s="11" t="s">
        <v>116</v>
      </c>
      <c r="C13" s="40" t="s">
        <v>109</v>
      </c>
      <c r="D13" s="42" t="s">
        <v>63</v>
      </c>
      <c r="E13" s="30">
        <v>50</v>
      </c>
      <c r="F13" s="53"/>
      <c r="G13" s="32">
        <f t="shared" si="0"/>
        <v>0</v>
      </c>
    </row>
    <row r="14" spans="1:13" ht="17.100000000000001" customHeight="1" x14ac:dyDescent="0.3">
      <c r="A14" s="18" t="s">
        <v>101</v>
      </c>
      <c r="B14" s="11" t="s">
        <v>102</v>
      </c>
      <c r="C14" s="40"/>
      <c r="D14" s="42" t="s">
        <v>62</v>
      </c>
      <c r="E14" s="22">
        <v>1</v>
      </c>
      <c r="F14" s="53"/>
      <c r="G14" s="32">
        <f t="shared" si="0"/>
        <v>0</v>
      </c>
    </row>
    <row r="15" spans="1:13" ht="17.100000000000001" customHeight="1" x14ac:dyDescent="0.3">
      <c r="A15" s="18" t="s">
        <v>124</v>
      </c>
      <c r="B15" s="11" t="s">
        <v>123</v>
      </c>
      <c r="C15" s="40"/>
      <c r="D15" s="42" t="s">
        <v>122</v>
      </c>
      <c r="E15" s="22">
        <v>1</v>
      </c>
      <c r="F15" s="53"/>
      <c r="G15" s="32">
        <f t="shared" si="0"/>
        <v>0</v>
      </c>
    </row>
    <row r="16" spans="1:13" ht="17.100000000000001" customHeight="1" x14ac:dyDescent="0.3">
      <c r="A16" s="18" t="s">
        <v>24</v>
      </c>
      <c r="B16" s="11" t="s">
        <v>25</v>
      </c>
      <c r="C16" s="40" t="s">
        <v>82</v>
      </c>
      <c r="D16" s="42" t="s">
        <v>65</v>
      </c>
      <c r="E16" s="22">
        <v>1</v>
      </c>
      <c r="F16" s="53"/>
      <c r="G16" s="32">
        <f t="shared" si="0"/>
        <v>0</v>
      </c>
    </row>
    <row r="17" spans="1:7" ht="17.100000000000001" customHeight="1" x14ac:dyDescent="0.3">
      <c r="A17" s="18" t="s">
        <v>57</v>
      </c>
      <c r="B17" s="11" t="s">
        <v>56</v>
      </c>
      <c r="C17" s="40"/>
      <c r="D17" s="42" t="s">
        <v>61</v>
      </c>
      <c r="E17" s="22">
        <v>1</v>
      </c>
      <c r="F17" s="53"/>
      <c r="G17" s="32">
        <f t="shared" si="0"/>
        <v>0</v>
      </c>
    </row>
    <row r="18" spans="1:7" ht="17.100000000000001" customHeight="1" x14ac:dyDescent="0.3">
      <c r="A18" s="18" t="s">
        <v>106</v>
      </c>
      <c r="B18" s="11" t="s">
        <v>107</v>
      </c>
      <c r="C18" s="40"/>
      <c r="D18" s="42" t="s">
        <v>61</v>
      </c>
      <c r="E18" s="22">
        <v>1</v>
      </c>
      <c r="F18" s="53"/>
      <c r="G18" s="32">
        <f t="shared" si="0"/>
        <v>0</v>
      </c>
    </row>
    <row r="19" spans="1:7" ht="17.100000000000001" customHeight="1" x14ac:dyDescent="0.3">
      <c r="A19" s="18" t="s">
        <v>85</v>
      </c>
      <c r="B19" s="11" t="s">
        <v>30</v>
      </c>
      <c r="C19" s="40"/>
      <c r="D19" s="42" t="s">
        <v>61</v>
      </c>
      <c r="E19" s="22">
        <v>1</v>
      </c>
      <c r="F19" s="53"/>
      <c r="G19" s="32">
        <f t="shared" si="0"/>
        <v>0</v>
      </c>
    </row>
    <row r="20" spans="1:7" ht="17.100000000000001" customHeight="1" x14ac:dyDescent="0.3">
      <c r="A20" s="38" t="s">
        <v>75</v>
      </c>
      <c r="B20" s="39" t="s">
        <v>76</v>
      </c>
      <c r="C20" s="40" t="s">
        <v>82</v>
      </c>
      <c r="D20" s="42" t="s">
        <v>62</v>
      </c>
      <c r="E20" s="22">
        <v>50</v>
      </c>
      <c r="F20" s="53"/>
      <c r="G20" s="32">
        <f t="shared" si="0"/>
        <v>0</v>
      </c>
    </row>
    <row r="21" spans="1:7" ht="17.100000000000001" customHeight="1" x14ac:dyDescent="0.3">
      <c r="A21" s="38" t="s">
        <v>73</v>
      </c>
      <c r="B21" s="39" t="s">
        <v>74</v>
      </c>
      <c r="C21" s="40" t="s">
        <v>82</v>
      </c>
      <c r="D21" s="42" t="s">
        <v>62</v>
      </c>
      <c r="E21" s="22">
        <v>25</v>
      </c>
      <c r="F21" s="53"/>
      <c r="G21" s="32">
        <f t="shared" si="0"/>
        <v>0</v>
      </c>
    </row>
    <row r="22" spans="1:7" ht="17.100000000000001" customHeight="1" x14ac:dyDescent="0.3">
      <c r="A22" s="38" t="s">
        <v>84</v>
      </c>
      <c r="B22" s="39" t="s">
        <v>83</v>
      </c>
      <c r="C22" s="40" t="s">
        <v>82</v>
      </c>
      <c r="D22" s="42" t="s">
        <v>62</v>
      </c>
      <c r="E22" s="22">
        <v>20</v>
      </c>
      <c r="F22" s="53"/>
      <c r="G22" s="32">
        <f t="shared" si="0"/>
        <v>0</v>
      </c>
    </row>
    <row r="23" spans="1:7" ht="17.100000000000001" customHeight="1" x14ac:dyDescent="0.3">
      <c r="A23" s="38" t="s">
        <v>129</v>
      </c>
      <c r="B23" s="39" t="s">
        <v>131</v>
      </c>
      <c r="C23" s="40"/>
      <c r="D23" s="42" t="s">
        <v>62</v>
      </c>
      <c r="E23" s="22">
        <v>25</v>
      </c>
      <c r="F23" s="53"/>
      <c r="G23" s="32">
        <f t="shared" ref="G23" si="2">E23*F23</f>
        <v>0</v>
      </c>
    </row>
    <row r="24" spans="1:7" ht="17.100000000000001" customHeight="1" x14ac:dyDescent="0.3">
      <c r="A24" s="18" t="s">
        <v>33</v>
      </c>
      <c r="B24" s="11" t="s">
        <v>130</v>
      </c>
      <c r="C24" s="40"/>
      <c r="D24" s="42" t="s">
        <v>62</v>
      </c>
      <c r="E24" s="22">
        <v>25</v>
      </c>
      <c r="F24" s="53"/>
      <c r="G24" s="32">
        <f t="shared" si="0"/>
        <v>0</v>
      </c>
    </row>
    <row r="25" spans="1:7" ht="17.100000000000001" customHeight="1" x14ac:dyDescent="0.3">
      <c r="A25" s="18" t="s">
        <v>34</v>
      </c>
      <c r="B25" s="11" t="s">
        <v>14</v>
      </c>
      <c r="C25" s="40"/>
      <c r="D25" s="42" t="s">
        <v>61</v>
      </c>
      <c r="E25" s="22">
        <v>1</v>
      </c>
      <c r="F25" s="53"/>
      <c r="G25" s="32">
        <f t="shared" si="0"/>
        <v>0</v>
      </c>
    </row>
    <row r="26" spans="1:7" ht="17.100000000000001" customHeight="1" x14ac:dyDescent="0.3">
      <c r="A26" s="18" t="s">
        <v>119</v>
      </c>
      <c r="B26" s="11" t="s">
        <v>118</v>
      </c>
      <c r="C26" s="40" t="s">
        <v>109</v>
      </c>
      <c r="D26" s="42" t="s">
        <v>63</v>
      </c>
      <c r="E26" s="22">
        <v>100</v>
      </c>
      <c r="F26" s="55"/>
      <c r="G26" s="32">
        <f t="shared" si="0"/>
        <v>0</v>
      </c>
    </row>
    <row r="27" spans="1:7" ht="17.100000000000001" customHeight="1" x14ac:dyDescent="0.3">
      <c r="A27" s="18" t="s">
        <v>89</v>
      </c>
      <c r="B27" s="11" t="s">
        <v>90</v>
      </c>
      <c r="C27" s="40"/>
      <c r="D27" s="42" t="s">
        <v>63</v>
      </c>
      <c r="E27" s="22">
        <v>100</v>
      </c>
      <c r="F27" s="53"/>
      <c r="G27" s="32">
        <f t="shared" ref="G27" si="3">E27*F27</f>
        <v>0</v>
      </c>
    </row>
    <row r="28" spans="1:7" ht="17.100000000000001" customHeight="1" x14ac:dyDescent="0.3">
      <c r="A28" s="56" t="s">
        <v>125</v>
      </c>
      <c r="B28" s="57" t="s">
        <v>126</v>
      </c>
      <c r="C28" s="46"/>
      <c r="D28" s="42" t="s">
        <v>61</v>
      </c>
      <c r="E28" s="22">
        <v>1</v>
      </c>
      <c r="F28" s="53"/>
      <c r="G28" s="32">
        <f t="shared" si="0"/>
        <v>0</v>
      </c>
    </row>
    <row r="29" spans="1:7" ht="17.100000000000001" customHeight="1" x14ac:dyDescent="0.3">
      <c r="A29" s="38" t="s">
        <v>92</v>
      </c>
      <c r="B29" s="39" t="s">
        <v>97</v>
      </c>
      <c r="C29" s="40" t="s">
        <v>109</v>
      </c>
      <c r="D29" s="42" t="s">
        <v>63</v>
      </c>
      <c r="E29" s="22">
        <v>50</v>
      </c>
      <c r="F29" s="53"/>
      <c r="G29" s="32">
        <f t="shared" si="0"/>
        <v>0</v>
      </c>
    </row>
    <row r="30" spans="1:7" ht="17.100000000000001" customHeight="1" x14ac:dyDescent="0.3">
      <c r="A30" s="18" t="s">
        <v>35</v>
      </c>
      <c r="B30" s="11" t="s">
        <v>87</v>
      </c>
      <c r="C30" s="40" t="s">
        <v>82</v>
      </c>
      <c r="D30" s="42" t="s">
        <v>63</v>
      </c>
      <c r="E30" s="22">
        <v>100</v>
      </c>
      <c r="F30" s="53"/>
      <c r="G30" s="32">
        <f t="shared" si="0"/>
        <v>0</v>
      </c>
    </row>
    <row r="31" spans="1:7" ht="17.100000000000001" customHeight="1" x14ac:dyDescent="0.3">
      <c r="A31" s="18" t="s">
        <v>36</v>
      </c>
      <c r="B31" s="11" t="s">
        <v>88</v>
      </c>
      <c r="C31" s="40" t="s">
        <v>82</v>
      </c>
      <c r="D31" s="42" t="s">
        <v>63</v>
      </c>
      <c r="E31" s="22">
        <v>100</v>
      </c>
      <c r="F31" s="53"/>
      <c r="G31" s="32">
        <f t="shared" si="0"/>
        <v>0</v>
      </c>
    </row>
    <row r="32" spans="1:7" ht="17.100000000000001" customHeight="1" x14ac:dyDescent="0.3">
      <c r="A32" s="18" t="s">
        <v>28</v>
      </c>
      <c r="B32" s="11" t="s">
        <v>29</v>
      </c>
      <c r="C32" s="40"/>
      <c r="D32" s="42" t="s">
        <v>63</v>
      </c>
      <c r="E32" s="22">
        <v>50</v>
      </c>
      <c r="F32" s="53"/>
      <c r="G32" s="32">
        <f t="shared" si="0"/>
        <v>0</v>
      </c>
    </row>
    <row r="33" spans="1:7" ht="17.100000000000001" customHeight="1" x14ac:dyDescent="0.3">
      <c r="A33" s="20" t="s">
        <v>72</v>
      </c>
      <c r="B33" s="21" t="s">
        <v>103</v>
      </c>
      <c r="C33" s="40" t="s">
        <v>82</v>
      </c>
      <c r="D33" s="42" t="s">
        <v>63</v>
      </c>
      <c r="E33" s="22">
        <v>250</v>
      </c>
      <c r="F33" s="53"/>
      <c r="G33" s="32">
        <f t="shared" si="0"/>
        <v>0</v>
      </c>
    </row>
    <row r="34" spans="1:7" ht="17.100000000000001" customHeight="1" x14ac:dyDescent="0.3">
      <c r="A34" s="20" t="s">
        <v>99</v>
      </c>
      <c r="B34" s="21" t="s">
        <v>98</v>
      </c>
      <c r="C34" s="46" t="s">
        <v>82</v>
      </c>
      <c r="D34" s="42" t="s">
        <v>63</v>
      </c>
      <c r="E34" s="22">
        <v>100</v>
      </c>
      <c r="F34" s="53"/>
      <c r="G34" s="32">
        <f t="shared" si="0"/>
        <v>0</v>
      </c>
    </row>
    <row r="35" spans="1:7" ht="17.100000000000001" customHeight="1" x14ac:dyDescent="0.3">
      <c r="A35" s="18" t="s">
        <v>37</v>
      </c>
      <c r="B35" s="11" t="s">
        <v>71</v>
      </c>
      <c r="C35" s="40" t="s">
        <v>82</v>
      </c>
      <c r="D35" s="42" t="s">
        <v>62</v>
      </c>
      <c r="E35" s="22">
        <v>50</v>
      </c>
      <c r="F35" s="53"/>
      <c r="G35" s="32">
        <f t="shared" si="0"/>
        <v>0</v>
      </c>
    </row>
    <row r="36" spans="1:7" ht="17.100000000000001" customHeight="1" x14ac:dyDescent="0.3">
      <c r="A36" s="20" t="s">
        <v>67</v>
      </c>
      <c r="B36" s="21" t="s">
        <v>68</v>
      </c>
      <c r="C36" s="40"/>
      <c r="D36" s="42" t="s">
        <v>60</v>
      </c>
      <c r="E36" s="30">
        <v>1000</v>
      </c>
      <c r="F36" s="53"/>
      <c r="G36" s="32">
        <f t="shared" si="0"/>
        <v>0</v>
      </c>
    </row>
    <row r="37" spans="1:7" ht="17.100000000000001" customHeight="1" x14ac:dyDescent="0.3">
      <c r="A37" s="18" t="s">
        <v>81</v>
      </c>
      <c r="B37" s="11" t="s">
        <v>104</v>
      </c>
      <c r="C37" s="40" t="s">
        <v>82</v>
      </c>
      <c r="D37" s="42" t="s">
        <v>60</v>
      </c>
      <c r="E37" s="30">
        <v>1000</v>
      </c>
      <c r="F37" s="54"/>
      <c r="G37" s="32">
        <f t="shared" ref="G37:G69" si="4">E37*F37</f>
        <v>0</v>
      </c>
    </row>
    <row r="38" spans="1:7" ht="17.100000000000001" customHeight="1" x14ac:dyDescent="0.3">
      <c r="A38" s="18" t="s">
        <v>69</v>
      </c>
      <c r="B38" s="11" t="s">
        <v>70</v>
      </c>
      <c r="C38" s="40" t="s">
        <v>82</v>
      </c>
      <c r="D38" s="42" t="s">
        <v>60</v>
      </c>
      <c r="E38" s="22">
        <v>1</v>
      </c>
      <c r="F38" s="53"/>
      <c r="G38" s="32">
        <f t="shared" si="4"/>
        <v>0</v>
      </c>
    </row>
    <row r="39" spans="1:7" ht="17.100000000000001" customHeight="1" x14ac:dyDescent="0.3">
      <c r="A39" s="18" t="s">
        <v>77</v>
      </c>
      <c r="B39" s="11" t="s">
        <v>78</v>
      </c>
      <c r="C39" s="40" t="s">
        <v>82</v>
      </c>
      <c r="D39" s="42" t="s">
        <v>63</v>
      </c>
      <c r="E39" s="22">
        <v>100</v>
      </c>
      <c r="F39" s="53"/>
      <c r="G39" s="32">
        <f t="shared" si="4"/>
        <v>0</v>
      </c>
    </row>
    <row r="40" spans="1:7" ht="17.100000000000001" customHeight="1" x14ac:dyDescent="0.3">
      <c r="A40" s="18" t="s">
        <v>120</v>
      </c>
      <c r="B40" s="11" t="s">
        <v>121</v>
      </c>
      <c r="C40" s="40" t="s">
        <v>109</v>
      </c>
      <c r="D40" s="42" t="s">
        <v>63</v>
      </c>
      <c r="E40" s="22">
        <v>50</v>
      </c>
      <c r="F40" s="55"/>
      <c r="G40" s="32">
        <f t="shared" si="4"/>
        <v>0</v>
      </c>
    </row>
    <row r="41" spans="1:7" ht="17.100000000000001" customHeight="1" x14ac:dyDescent="0.3">
      <c r="A41" s="18" t="s">
        <v>38</v>
      </c>
      <c r="B41" s="11" t="s">
        <v>21</v>
      </c>
      <c r="C41" s="40"/>
      <c r="D41" s="42" t="s">
        <v>63</v>
      </c>
      <c r="E41" s="22">
        <v>100</v>
      </c>
      <c r="F41" s="53"/>
      <c r="G41" s="32">
        <f t="shared" si="4"/>
        <v>0</v>
      </c>
    </row>
    <row r="42" spans="1:7" ht="17.100000000000001" customHeight="1" x14ac:dyDescent="0.3">
      <c r="A42" s="18" t="s">
        <v>96</v>
      </c>
      <c r="B42" s="11" t="s">
        <v>95</v>
      </c>
      <c r="C42" s="40"/>
      <c r="D42" s="42" t="s">
        <v>63</v>
      </c>
      <c r="E42" s="22">
        <v>100</v>
      </c>
      <c r="F42" s="53"/>
      <c r="G42" s="32">
        <f t="shared" si="4"/>
        <v>0</v>
      </c>
    </row>
    <row r="43" spans="1:7" ht="17.100000000000001" customHeight="1" x14ac:dyDescent="0.3">
      <c r="A43" s="18" t="s">
        <v>110</v>
      </c>
      <c r="B43" s="11" t="s">
        <v>111</v>
      </c>
      <c r="C43" s="40" t="s">
        <v>109</v>
      </c>
      <c r="D43" s="42" t="s">
        <v>63</v>
      </c>
      <c r="E43" s="22">
        <v>500</v>
      </c>
      <c r="F43" s="53"/>
      <c r="G43" s="32">
        <f t="shared" si="4"/>
        <v>0</v>
      </c>
    </row>
    <row r="44" spans="1:7" ht="17.100000000000001" customHeight="1" x14ac:dyDescent="0.3">
      <c r="A44" s="18" t="s">
        <v>39</v>
      </c>
      <c r="B44" s="11" t="s">
        <v>134</v>
      </c>
      <c r="C44" s="40" t="s">
        <v>82</v>
      </c>
      <c r="D44" s="42" t="s">
        <v>62</v>
      </c>
      <c r="E44" s="22">
        <v>400</v>
      </c>
      <c r="F44" s="53"/>
      <c r="G44" s="32">
        <f t="shared" si="4"/>
        <v>0</v>
      </c>
    </row>
    <row r="45" spans="1:7" ht="17.100000000000001" customHeight="1" x14ac:dyDescent="0.3">
      <c r="A45" s="18" t="s">
        <v>132</v>
      </c>
      <c r="B45" s="11" t="s">
        <v>133</v>
      </c>
      <c r="C45" s="40"/>
      <c r="D45" s="42" t="s">
        <v>62</v>
      </c>
      <c r="E45" s="22">
        <v>100</v>
      </c>
      <c r="F45" s="53"/>
      <c r="G45" s="32">
        <f t="shared" si="4"/>
        <v>0</v>
      </c>
    </row>
    <row r="46" spans="1:7" ht="17.100000000000001" customHeight="1" x14ac:dyDescent="0.3">
      <c r="A46" s="18" t="s">
        <v>40</v>
      </c>
      <c r="B46" s="11" t="s">
        <v>7</v>
      </c>
      <c r="C46" s="40"/>
      <c r="D46" s="42" t="s">
        <v>60</v>
      </c>
      <c r="E46" s="30">
        <v>1000</v>
      </c>
      <c r="F46" s="53"/>
      <c r="G46" s="32">
        <f t="shared" si="4"/>
        <v>0</v>
      </c>
    </row>
    <row r="47" spans="1:7" ht="17.100000000000001" customHeight="1" x14ac:dyDescent="0.3">
      <c r="A47" s="18" t="s">
        <v>79</v>
      </c>
      <c r="B47" s="11" t="s">
        <v>80</v>
      </c>
      <c r="C47" s="40" t="s">
        <v>82</v>
      </c>
      <c r="D47" s="42" t="s">
        <v>63</v>
      </c>
      <c r="E47" s="22">
        <v>100</v>
      </c>
      <c r="F47" s="53"/>
      <c r="G47" s="32">
        <f t="shared" si="4"/>
        <v>0</v>
      </c>
    </row>
    <row r="48" spans="1:7" ht="17.100000000000001" customHeight="1" x14ac:dyDescent="0.3">
      <c r="A48" s="18" t="s">
        <v>41</v>
      </c>
      <c r="B48" s="19" t="s">
        <v>12</v>
      </c>
      <c r="C48" s="40"/>
      <c r="D48" s="42" t="s">
        <v>63</v>
      </c>
      <c r="E48" s="22">
        <v>50</v>
      </c>
      <c r="F48" s="53"/>
      <c r="G48" s="32">
        <f t="shared" si="4"/>
        <v>0</v>
      </c>
    </row>
    <row r="49" spans="1:7" ht="17.100000000000001" customHeight="1" x14ac:dyDescent="0.3">
      <c r="A49" s="18" t="s">
        <v>42</v>
      </c>
      <c r="B49" s="19" t="s">
        <v>13</v>
      </c>
      <c r="C49" s="40"/>
      <c r="D49" s="42" t="s">
        <v>63</v>
      </c>
      <c r="E49" s="22">
        <v>50</v>
      </c>
      <c r="F49" s="53"/>
      <c r="G49" s="32">
        <f t="shared" si="4"/>
        <v>0</v>
      </c>
    </row>
    <row r="50" spans="1:7" ht="17.100000000000001" customHeight="1" x14ac:dyDescent="0.3">
      <c r="A50" s="38" t="s">
        <v>59</v>
      </c>
      <c r="B50" s="45" t="s">
        <v>58</v>
      </c>
      <c r="C50" s="40" t="s">
        <v>82</v>
      </c>
      <c r="D50" s="42" t="s">
        <v>61</v>
      </c>
      <c r="E50" s="22">
        <v>1</v>
      </c>
      <c r="F50" s="53"/>
      <c r="G50" s="32">
        <f t="shared" si="4"/>
        <v>0</v>
      </c>
    </row>
    <row r="51" spans="1:7" ht="17.100000000000001" customHeight="1" x14ac:dyDescent="0.3">
      <c r="A51" s="38" t="s">
        <v>86</v>
      </c>
      <c r="B51" s="45" t="s">
        <v>91</v>
      </c>
      <c r="C51" s="40" t="s">
        <v>82</v>
      </c>
      <c r="D51" s="42" t="s">
        <v>63</v>
      </c>
      <c r="E51" s="22">
        <v>25</v>
      </c>
      <c r="F51" s="53"/>
      <c r="G51" s="32">
        <f t="shared" si="4"/>
        <v>0</v>
      </c>
    </row>
    <row r="52" spans="1:7" ht="17.100000000000001" customHeight="1" x14ac:dyDescent="0.3">
      <c r="A52" s="18" t="s">
        <v>43</v>
      </c>
      <c r="B52" s="19" t="s">
        <v>18</v>
      </c>
      <c r="C52" s="40"/>
      <c r="D52" s="42" t="s">
        <v>63</v>
      </c>
      <c r="E52" s="30">
        <v>4000</v>
      </c>
      <c r="F52" s="53"/>
      <c r="G52" s="32">
        <f t="shared" si="4"/>
        <v>0</v>
      </c>
    </row>
    <row r="53" spans="1:7" ht="17.100000000000001" customHeight="1" x14ac:dyDescent="0.3">
      <c r="A53" s="18" t="s">
        <v>44</v>
      </c>
      <c r="B53" s="19" t="s">
        <v>19</v>
      </c>
      <c r="C53" s="40"/>
      <c r="D53" s="42" t="s">
        <v>63</v>
      </c>
      <c r="E53" s="30">
        <v>2000</v>
      </c>
      <c r="F53" s="53"/>
      <c r="G53" s="32">
        <f t="shared" si="4"/>
        <v>0</v>
      </c>
    </row>
    <row r="54" spans="1:7" ht="17.100000000000001" customHeight="1" x14ac:dyDescent="0.3">
      <c r="A54" s="18" t="s">
        <v>45</v>
      </c>
      <c r="B54" s="19" t="s">
        <v>20</v>
      </c>
      <c r="C54" s="40"/>
      <c r="D54" s="42" t="s">
        <v>63</v>
      </c>
      <c r="E54" s="30">
        <v>1000</v>
      </c>
      <c r="F54" s="53"/>
      <c r="G54" s="32">
        <f t="shared" si="4"/>
        <v>0</v>
      </c>
    </row>
    <row r="55" spans="1:7" ht="17.100000000000001" customHeight="1" x14ac:dyDescent="0.3">
      <c r="A55" s="18" t="s">
        <v>46</v>
      </c>
      <c r="B55" s="19" t="s">
        <v>8</v>
      </c>
      <c r="C55" s="40"/>
      <c r="D55" s="42" t="s">
        <v>63</v>
      </c>
      <c r="E55" s="30">
        <v>1000</v>
      </c>
      <c r="F55" s="53"/>
      <c r="G55" s="32">
        <f t="shared" si="4"/>
        <v>0</v>
      </c>
    </row>
    <row r="56" spans="1:7" ht="17.100000000000001" customHeight="1" x14ac:dyDescent="0.3">
      <c r="A56" s="18" t="s">
        <v>47</v>
      </c>
      <c r="B56" s="19" t="s">
        <v>9</v>
      </c>
      <c r="C56" s="40"/>
      <c r="D56" s="42" t="s">
        <v>63</v>
      </c>
      <c r="E56" s="22">
        <v>250</v>
      </c>
      <c r="F56" s="53"/>
      <c r="G56" s="32">
        <f t="shared" si="4"/>
        <v>0</v>
      </c>
    </row>
    <row r="57" spans="1:7" ht="17.100000000000001" customHeight="1" x14ac:dyDescent="0.3">
      <c r="A57" s="20" t="s">
        <v>48</v>
      </c>
      <c r="B57" s="23" t="s">
        <v>10</v>
      </c>
      <c r="C57" s="40"/>
      <c r="D57" s="42" t="s">
        <v>63</v>
      </c>
      <c r="E57" s="22">
        <v>10</v>
      </c>
      <c r="F57" s="53"/>
      <c r="G57" s="32">
        <f t="shared" si="4"/>
        <v>0</v>
      </c>
    </row>
    <row r="58" spans="1:7" ht="17.100000000000001" customHeight="1" x14ac:dyDescent="0.3">
      <c r="A58" s="20" t="s">
        <v>49</v>
      </c>
      <c r="B58" s="23" t="s">
        <v>11</v>
      </c>
      <c r="C58" s="40"/>
      <c r="D58" s="42" t="s">
        <v>63</v>
      </c>
      <c r="E58" s="22">
        <v>10</v>
      </c>
      <c r="F58" s="53"/>
      <c r="G58" s="32">
        <f t="shared" si="4"/>
        <v>0</v>
      </c>
    </row>
    <row r="59" spans="1:7" ht="17.100000000000001" customHeight="1" x14ac:dyDescent="0.3">
      <c r="A59" s="18" t="s">
        <v>127</v>
      </c>
      <c r="B59" s="19" t="s">
        <v>128</v>
      </c>
      <c r="C59" s="40"/>
      <c r="D59" s="42" t="s">
        <v>62</v>
      </c>
      <c r="E59" s="22">
        <v>50</v>
      </c>
      <c r="F59" s="53"/>
      <c r="G59" s="33">
        <f t="shared" si="4"/>
        <v>0</v>
      </c>
    </row>
    <row r="60" spans="1:7" ht="17.100000000000001" customHeight="1" x14ac:dyDescent="0.3">
      <c r="A60" s="18" t="s">
        <v>52</v>
      </c>
      <c r="B60" s="11" t="s">
        <v>15</v>
      </c>
      <c r="C60" s="40"/>
      <c r="D60" s="42" t="s">
        <v>62</v>
      </c>
      <c r="E60" s="22">
        <v>100</v>
      </c>
      <c r="F60" s="53"/>
      <c r="G60" s="33">
        <f t="shared" si="4"/>
        <v>0</v>
      </c>
    </row>
    <row r="61" spans="1:7" ht="17.100000000000001" customHeight="1" x14ac:dyDescent="0.3">
      <c r="A61" s="18" t="s">
        <v>51</v>
      </c>
      <c r="B61" s="19" t="s">
        <v>16</v>
      </c>
      <c r="C61" s="40"/>
      <c r="D61" s="42" t="s">
        <v>62</v>
      </c>
      <c r="E61" s="22">
        <v>50</v>
      </c>
      <c r="F61" s="53"/>
      <c r="G61" s="32">
        <f>E61*F61</f>
        <v>0</v>
      </c>
    </row>
    <row r="62" spans="1:7" ht="17.100000000000001" customHeight="1" x14ac:dyDescent="0.3">
      <c r="A62" s="18" t="s">
        <v>50</v>
      </c>
      <c r="B62" s="19" t="s">
        <v>17</v>
      </c>
      <c r="C62" s="40"/>
      <c r="D62" s="42" t="s">
        <v>62</v>
      </c>
      <c r="E62" s="22">
        <v>50</v>
      </c>
      <c r="F62" s="53"/>
      <c r="G62" s="32">
        <f>E62*F62</f>
        <v>0</v>
      </c>
    </row>
    <row r="63" spans="1:7" ht="17.100000000000001" customHeight="1" x14ac:dyDescent="0.3">
      <c r="A63" s="18" t="s">
        <v>26</v>
      </c>
      <c r="B63" s="11" t="s">
        <v>27</v>
      </c>
      <c r="C63" s="40"/>
      <c r="D63" s="42" t="s">
        <v>64</v>
      </c>
      <c r="E63" s="22">
        <v>40</v>
      </c>
      <c r="F63" s="53"/>
      <c r="G63" s="33">
        <f t="shared" si="4"/>
        <v>0</v>
      </c>
    </row>
    <row r="64" spans="1:7" ht="17.100000000000001" customHeight="1" x14ac:dyDescent="0.3">
      <c r="A64" s="18" t="s">
        <v>93</v>
      </c>
      <c r="B64" s="19" t="s">
        <v>94</v>
      </c>
      <c r="C64" s="40"/>
      <c r="D64" s="42" t="s">
        <v>63</v>
      </c>
      <c r="E64" s="22">
        <v>100</v>
      </c>
      <c r="F64" s="53"/>
      <c r="G64" s="33">
        <f t="shared" si="4"/>
        <v>0</v>
      </c>
    </row>
    <row r="65" spans="1:7" ht="17.100000000000001" customHeight="1" x14ac:dyDescent="0.3">
      <c r="A65" s="18"/>
      <c r="B65" s="19"/>
      <c r="C65" s="40"/>
      <c r="D65" s="42"/>
      <c r="E65" s="22"/>
      <c r="F65" s="53"/>
      <c r="G65" s="33"/>
    </row>
    <row r="66" spans="1:7" ht="17.100000000000001" customHeight="1" x14ac:dyDescent="0.3">
      <c r="A66" s="18"/>
      <c r="B66" s="19"/>
      <c r="C66" s="40"/>
      <c r="D66" s="42"/>
      <c r="E66" s="22"/>
      <c r="F66" s="53"/>
      <c r="G66" s="33">
        <f t="shared" si="4"/>
        <v>0</v>
      </c>
    </row>
    <row r="67" spans="1:7" ht="17.100000000000001" customHeight="1" x14ac:dyDescent="0.3">
      <c r="A67" s="48"/>
      <c r="B67" s="49"/>
      <c r="C67" s="50"/>
      <c r="D67" s="51"/>
      <c r="E67" s="52"/>
      <c r="F67" s="53"/>
      <c r="G67" s="33">
        <f t="shared" si="4"/>
        <v>0</v>
      </c>
    </row>
    <row r="68" spans="1:7" ht="17.100000000000001" customHeight="1" x14ac:dyDescent="0.3">
      <c r="A68" s="48"/>
      <c r="B68" s="49"/>
      <c r="C68" s="50"/>
      <c r="D68" s="51"/>
      <c r="E68" s="52"/>
      <c r="F68" s="53"/>
      <c r="G68" s="33">
        <f t="shared" si="4"/>
        <v>0</v>
      </c>
    </row>
    <row r="69" spans="1:7" ht="17.100000000000001" customHeight="1" x14ac:dyDescent="0.3">
      <c r="A69" s="48"/>
      <c r="B69" s="49"/>
      <c r="C69" s="50"/>
      <c r="D69" s="51"/>
      <c r="E69" s="52"/>
      <c r="F69" s="54"/>
      <c r="G69" s="33">
        <f t="shared" si="4"/>
        <v>0</v>
      </c>
    </row>
    <row r="70" spans="1:7" ht="23.25" customHeight="1" x14ac:dyDescent="0.3">
      <c r="A70" s="12" t="s">
        <v>5</v>
      </c>
      <c r="B70" s="10"/>
      <c r="C70" s="10"/>
      <c r="D70" s="43" t="s">
        <v>2</v>
      </c>
      <c r="E70" s="28"/>
      <c r="F70" s="9" t="s">
        <v>6</v>
      </c>
      <c r="G70" s="13"/>
    </row>
    <row r="71" spans="1:7" ht="15" thickBot="1" x14ac:dyDescent="0.35">
      <c r="A71" s="14"/>
      <c r="B71" s="15"/>
      <c r="C71" s="15"/>
      <c r="D71" s="44"/>
      <c r="E71" s="29"/>
      <c r="F71" s="31"/>
      <c r="G71" s="16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9:G66">
    <sortCondition ref="B9:B66"/>
  </sortState>
  <mergeCells count="5">
    <mergeCell ref="D8:E8"/>
    <mergeCell ref="B2:F2"/>
    <mergeCell ref="B3:F3"/>
    <mergeCell ref="B4:F4"/>
    <mergeCell ref="B5:F5"/>
  </mergeCells>
  <hyperlinks>
    <hyperlink ref="B5" r:id="rId1" xr:uid="{00000000-0004-0000-0000-000000000000}"/>
  </hyperlinks>
  <printOptions horizontalCentered="1"/>
  <pageMargins left="0.7" right="0.7" top="0.75" bottom="0.75" header="0.3" footer="0.3"/>
  <pageSetup paperSize="9" scale="58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REQUISIÇAO MATERIAL</vt:lpstr>
      <vt:lpstr>'REQUISIÇAO MATERIAL'!Area_de_impressao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Ione</dc:creator>
  <cp:lastModifiedBy>Luana Henriques</cp:lastModifiedBy>
  <cp:lastPrinted>2021-12-02T18:42:11Z</cp:lastPrinted>
  <dcterms:created xsi:type="dcterms:W3CDTF">2014-05-28T15:53:35Z</dcterms:created>
  <dcterms:modified xsi:type="dcterms:W3CDTF">2023-09-29T18:02:37Z</dcterms:modified>
</cp:coreProperties>
</file>